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75" windowHeight="9660"/>
  </bookViews>
  <sheets>
    <sheet name="Лист1" sheetId="3" r:id="rId1"/>
  </sheets>
  <calcPr calcId="144525"/>
</workbook>
</file>

<file path=xl/calcChain.xml><?xml version="1.0" encoding="utf-8"?>
<calcChain xmlns="http://schemas.openxmlformats.org/spreadsheetml/2006/main">
  <c r="G15" i="3" l="1"/>
  <c r="D15" i="3"/>
  <c r="G14" i="3"/>
  <c r="D14" i="3"/>
  <c r="G13" i="3"/>
  <c r="D13" i="3"/>
  <c r="G12" i="3"/>
  <c r="D12" i="3"/>
  <c r="G11" i="3"/>
  <c r="D11" i="3"/>
  <c r="G10" i="3"/>
  <c r="D10" i="3"/>
  <c r="G9" i="3"/>
  <c r="D9" i="3"/>
  <c r="G8" i="3"/>
  <c r="D8" i="3"/>
  <c r="G6" i="3"/>
  <c r="D6" i="3"/>
</calcChain>
</file>

<file path=xl/sharedStrings.xml><?xml version="1.0" encoding="utf-8"?>
<sst xmlns="http://schemas.openxmlformats.org/spreadsheetml/2006/main" count="19" uniqueCount="16">
  <si>
    <t>Экспорт</t>
  </si>
  <si>
    <t>Импорт</t>
  </si>
  <si>
    <t>01-24-Продовольственные товары и сельскохозяйственное сырье (кроме текстильного)</t>
  </si>
  <si>
    <t>25-27-Минеральные продукты</t>
  </si>
  <si>
    <t>28-40-Продукция химической промышленности,каучук</t>
  </si>
  <si>
    <t>41-43-Кожевенное сырье,пушнина и изделия из них</t>
  </si>
  <si>
    <t>44-49-Древесина и целлюлозно-бумажные изделия</t>
  </si>
  <si>
    <t>50-67-Текстиль,текстильные изделия и обувь</t>
  </si>
  <si>
    <t>темп роста, %</t>
  </si>
  <si>
    <t>Всего</t>
  </si>
  <si>
    <t>в том числе:</t>
  </si>
  <si>
    <t>71-83-Металлы и изделия из них</t>
  </si>
  <si>
    <t>68-70, 84-97-Машины,оборудование и транспортные средства и другие торвары</t>
  </si>
  <si>
    <t>Январь -февраль 2024</t>
  </si>
  <si>
    <t>Январь-февраль 2025</t>
  </si>
  <si>
    <t>Экспорт и импорт товаров Российской Федерации
(млрд долл. США)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</si>
</sst>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3" fillId="0" borderId="0" xfId="0" applyFont="1" applyBorder="1" applyAlignment="1">
      <alignment horizontal="center"/>
    </xf>
    <xf numFmtId="49" fontId="21" fillId="34" borderId="10" xfId="0" applyNumberFormat="1" applyFont="1" applyFill="1" applyBorder="1" applyAlignment="1">
      <alignment horizontal="left" vertical="center" wrapText="1"/>
    </xf>
    <xf numFmtId="17" fontId="21" fillId="34" borderId="10" xfId="0" applyNumberFormat="1" applyFont="1" applyFill="1" applyBorder="1" applyAlignment="1">
      <alignment horizontal="left" vertical="center" wrapText="1"/>
    </xf>
    <xf numFmtId="0" fontId="22" fillId="34" borderId="10" xfId="0" applyFont="1" applyFill="1" applyBorder="1" applyAlignment="1">
      <alignment horizontal="left" vertical="center" wrapText="1"/>
    </xf>
    <xf numFmtId="164" fontId="20" fillId="0" borderId="10" xfId="44" applyNumberFormat="1" applyFont="1" applyBorder="1"/>
    <xf numFmtId="0" fontId="23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/>
    </xf>
    <xf numFmtId="0" fontId="20" fillId="33" borderId="10" xfId="0" applyFont="1" applyFill="1" applyBorder="1" applyAlignment="1">
      <alignment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4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28" sqref="D28"/>
    </sheetView>
  </sheetViews>
  <sheetFormatPr defaultRowHeight="11.25" x14ac:dyDescent="0.2"/>
  <cols>
    <col min="1" max="1" width="39.7109375" style="1" customWidth="1"/>
    <col min="2" max="2" width="14.140625" style="1" customWidth="1"/>
    <col min="3" max="3" width="13.5703125" style="1" customWidth="1"/>
    <col min="4" max="4" width="12.85546875" style="1" customWidth="1"/>
    <col min="5" max="5" width="13.7109375" style="1" customWidth="1"/>
    <col min="6" max="6" width="13.42578125" style="1" customWidth="1"/>
    <col min="7" max="7" width="12.85546875" style="1" customWidth="1"/>
    <col min="8" max="16384" width="9.140625" style="1"/>
  </cols>
  <sheetData>
    <row r="1" spans="1:7" s="2" customFormat="1" x14ac:dyDescent="0.2">
      <c r="A1" s="8" t="s">
        <v>15</v>
      </c>
      <c r="B1" s="9"/>
      <c r="C1" s="9"/>
      <c r="D1" s="9"/>
      <c r="E1" s="9"/>
      <c r="F1" s="9"/>
      <c r="G1" s="9"/>
    </row>
    <row r="2" spans="1:7" s="2" customFormat="1" ht="22.5" customHeight="1" x14ac:dyDescent="0.2">
      <c r="A2" s="9"/>
      <c r="B2" s="9"/>
      <c r="C2" s="9"/>
      <c r="D2" s="9"/>
      <c r="E2" s="9"/>
      <c r="F2" s="9"/>
      <c r="G2" s="9"/>
    </row>
    <row r="3" spans="1:7" ht="15.75" x14ac:dyDescent="0.25">
      <c r="A3" s="3"/>
      <c r="B3" s="3"/>
      <c r="C3" s="3"/>
      <c r="D3" s="3"/>
      <c r="E3" s="3"/>
      <c r="F3" s="3"/>
      <c r="G3" s="3"/>
    </row>
    <row r="4" spans="1:7" x14ac:dyDescent="0.2">
      <c r="A4" s="10"/>
      <c r="B4" s="11" t="s">
        <v>0</v>
      </c>
      <c r="C4" s="12"/>
      <c r="D4" s="13"/>
      <c r="E4" s="11" t="s">
        <v>1</v>
      </c>
      <c r="F4" s="12"/>
      <c r="G4" s="13"/>
    </row>
    <row r="5" spans="1:7" ht="22.5" x14ac:dyDescent="0.2">
      <c r="A5" s="10"/>
      <c r="B5" s="4" t="s">
        <v>13</v>
      </c>
      <c r="C5" s="4" t="s">
        <v>14</v>
      </c>
      <c r="D5" s="5" t="s">
        <v>8</v>
      </c>
      <c r="E5" s="4" t="s">
        <v>13</v>
      </c>
      <c r="F5" s="4" t="s">
        <v>14</v>
      </c>
      <c r="G5" s="5" t="s">
        <v>8</v>
      </c>
    </row>
    <row r="6" spans="1:7" x14ac:dyDescent="0.2">
      <c r="A6" s="6" t="s">
        <v>9</v>
      </c>
      <c r="B6" s="7">
        <v>60.2059</v>
      </c>
      <c r="C6" s="7">
        <v>60.057600000000001</v>
      </c>
      <c r="D6" s="7">
        <f>C6/B6*100</f>
        <v>99.753678626181156</v>
      </c>
      <c r="E6" s="7">
        <v>41.783699999999996</v>
      </c>
      <c r="F6" s="7">
        <v>41.218499999999999</v>
      </c>
      <c r="G6" s="7">
        <f>F6/E6*100</f>
        <v>98.647319409243323</v>
      </c>
    </row>
    <row r="7" spans="1:7" x14ac:dyDescent="0.2">
      <c r="A7" s="6" t="s">
        <v>10</v>
      </c>
      <c r="B7" s="7"/>
      <c r="C7" s="7"/>
      <c r="D7" s="7"/>
      <c r="E7" s="7"/>
      <c r="F7" s="7"/>
      <c r="G7" s="7"/>
    </row>
    <row r="8" spans="1:7" ht="33.75" x14ac:dyDescent="0.2">
      <c r="A8" s="6" t="s">
        <v>2</v>
      </c>
      <c r="B8" s="7">
        <v>6.3098000000000001</v>
      </c>
      <c r="C8" s="7">
        <v>6.0333999999999994</v>
      </c>
      <c r="D8" s="7">
        <f t="shared" ref="D8:D15" si="0">C8/B8*100</f>
        <v>95.619512504358298</v>
      </c>
      <c r="E8" s="7">
        <v>5.4661999999999997</v>
      </c>
      <c r="F8" s="7">
        <v>5.8265000000000002</v>
      </c>
      <c r="G8" s="7">
        <f t="shared" ref="G8:G14" si="1">F8/E8*100</f>
        <v>106.59141634041931</v>
      </c>
    </row>
    <row r="9" spans="1:7" x14ac:dyDescent="0.2">
      <c r="A9" s="6" t="s">
        <v>3</v>
      </c>
      <c r="B9" s="7">
        <v>38.258400000000002</v>
      </c>
      <c r="C9" s="7">
        <v>35.031999999999996</v>
      </c>
      <c r="D9" s="7">
        <f t="shared" si="0"/>
        <v>91.566819312882913</v>
      </c>
      <c r="E9" s="7">
        <v>0.69240000000000002</v>
      </c>
      <c r="F9" s="7">
        <v>0.57079999999999997</v>
      </c>
      <c r="G9" s="7">
        <f t="shared" si="1"/>
        <v>82.437897169266321</v>
      </c>
    </row>
    <row r="10" spans="1:7" ht="22.5" x14ac:dyDescent="0.2">
      <c r="A10" s="6" t="s">
        <v>4</v>
      </c>
      <c r="B10" s="7">
        <v>3.7913999999999999</v>
      </c>
      <c r="C10" s="7">
        <v>4.6417999999999999</v>
      </c>
      <c r="D10" s="7">
        <f t="shared" si="0"/>
        <v>122.42970934219551</v>
      </c>
      <c r="E10" s="7">
        <v>8.0348000000000006</v>
      </c>
      <c r="F10" s="7">
        <v>8.063600000000001</v>
      </c>
      <c r="G10" s="7">
        <f t="shared" si="1"/>
        <v>100.35844078259571</v>
      </c>
    </row>
    <row r="11" spans="1:7" ht="22.5" x14ac:dyDescent="0.2">
      <c r="A11" s="6" t="s">
        <v>5</v>
      </c>
      <c r="B11" s="7">
        <v>2.92E-2</v>
      </c>
      <c r="C11" s="7">
        <v>2.4199999999999999E-2</v>
      </c>
      <c r="D11" s="7">
        <f t="shared" si="0"/>
        <v>82.876712328767127</v>
      </c>
      <c r="E11" s="7">
        <v>0.18140000000000001</v>
      </c>
      <c r="F11" s="7">
        <v>0.18740000000000001</v>
      </c>
      <c r="G11" s="7">
        <f>F11/E11*100</f>
        <v>103.30760749724365</v>
      </c>
    </row>
    <row r="12" spans="1:7" x14ac:dyDescent="0.2">
      <c r="A12" s="6" t="s">
        <v>6</v>
      </c>
      <c r="B12" s="7">
        <v>1.4153</v>
      </c>
      <c r="C12" s="7">
        <v>1.5762</v>
      </c>
      <c r="D12" s="7">
        <f t="shared" si="0"/>
        <v>111.36861442803647</v>
      </c>
      <c r="E12" s="7">
        <v>0.47049999999999997</v>
      </c>
      <c r="F12" s="7">
        <v>0.50690000000000002</v>
      </c>
      <c r="G12" s="7">
        <f t="shared" si="1"/>
        <v>107.7364505844846</v>
      </c>
    </row>
    <row r="13" spans="1:7" x14ac:dyDescent="0.2">
      <c r="A13" s="6" t="s">
        <v>7</v>
      </c>
      <c r="B13" s="7">
        <v>0.30119999999999997</v>
      </c>
      <c r="C13" s="7">
        <v>0.39200000000000002</v>
      </c>
      <c r="D13" s="7">
        <f t="shared" si="0"/>
        <v>130.14608233731741</v>
      </c>
      <c r="E13" s="7">
        <v>3.1249000000000002</v>
      </c>
      <c r="F13" s="7">
        <v>3.0895999999999999</v>
      </c>
      <c r="G13" s="7">
        <f t="shared" si="1"/>
        <v>98.870363851643233</v>
      </c>
    </row>
    <row r="14" spans="1:7" x14ac:dyDescent="0.2">
      <c r="A14" s="6" t="s">
        <v>11</v>
      </c>
      <c r="B14" s="7">
        <v>7.4832999999999998</v>
      </c>
      <c r="C14" s="7">
        <v>8.9937000000000005</v>
      </c>
      <c r="D14" s="7">
        <f t="shared" si="0"/>
        <v>120.18360883567412</v>
      </c>
      <c r="E14" s="7">
        <v>2.7524000000000002</v>
      </c>
      <c r="F14" s="7">
        <v>2.6574</v>
      </c>
      <c r="G14" s="7">
        <f t="shared" si="1"/>
        <v>96.548466792617347</v>
      </c>
    </row>
    <row r="15" spans="1:7" ht="22.5" x14ac:dyDescent="0.2">
      <c r="A15" s="6" t="s">
        <v>12</v>
      </c>
      <c r="B15" s="7">
        <v>2.6172</v>
      </c>
      <c r="C15" s="7">
        <v>3.3641999999999999</v>
      </c>
      <c r="D15" s="7">
        <f t="shared" si="0"/>
        <v>128.54195323246216</v>
      </c>
      <c r="E15" s="7">
        <v>21.0611</v>
      </c>
      <c r="F15" s="7">
        <v>20.316299999999998</v>
      </c>
      <c r="G15" s="7">
        <f>F15/E15*100</f>
        <v>96.46362250784621</v>
      </c>
    </row>
  </sheetData>
  <mergeCells count="4">
    <mergeCell ref="A1:G2"/>
    <mergeCell ref="A4:A5"/>
    <mergeCell ref="B4:D4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структура</dc:title>
  <dc:creator>Кузьмина Людмила Владимировна</dc:creator>
  <cp:lastModifiedBy>Кожановская Дана Юрьевна</cp:lastModifiedBy>
  <dcterms:created xsi:type="dcterms:W3CDTF">2025-04-07T11:47:42Z</dcterms:created>
  <dcterms:modified xsi:type="dcterms:W3CDTF">2025-04-10T06:59:23Z</dcterms:modified>
</cp:coreProperties>
</file>